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BDI" sheetId="1" state="visible" r:id="rId1"/>
  </sheets>
  <calcPr/>
</workbook>
</file>

<file path=xl/sharedStrings.xml><?xml version="1.0" encoding="utf-8"?>
<sst xmlns="http://schemas.openxmlformats.org/spreadsheetml/2006/main" count="25" uniqueCount="25">
  <si>
    <t xml:space="preserve">B.D.I. PARA OBRAS DE EDIFICAÇÕES</t>
  </si>
  <si>
    <t xml:space="preserve">CONFORME ACÓRDÃO Nº 2622/2013 – TCU</t>
  </si>
  <si>
    <t>%</t>
  </si>
  <si>
    <t xml:space="preserve">ADMINISTRAÇÃO CENTRAL :</t>
  </si>
  <si>
    <t xml:space="preserve">AC =</t>
  </si>
  <si>
    <t xml:space="preserve"> 1+AC+S+R+G:</t>
  </si>
  <si>
    <t xml:space="preserve">DESPESAS FINANCEIRAS :</t>
  </si>
  <si>
    <t xml:space="preserve">DF =</t>
  </si>
  <si>
    <t xml:space="preserve">1 + DF:</t>
  </si>
  <si>
    <t>RISCOS:</t>
  </si>
  <si>
    <t xml:space="preserve">R =</t>
  </si>
  <si>
    <t xml:space="preserve">1 + L :</t>
  </si>
  <si>
    <t xml:space="preserve">SEGUROS E GARANTIAS:</t>
  </si>
  <si>
    <t>S+G=</t>
  </si>
  <si>
    <t xml:space="preserve">TRIBUTOS :</t>
  </si>
  <si>
    <t xml:space="preserve">T =</t>
  </si>
  <si>
    <t xml:space="preserve">1 - T :</t>
  </si>
  <si>
    <t>pis:</t>
  </si>
  <si>
    <t>cofins:</t>
  </si>
  <si>
    <t xml:space="preserve">contribuição inss:</t>
  </si>
  <si>
    <t>iss:</t>
  </si>
  <si>
    <t xml:space="preserve">LUCRO BRUTO :</t>
  </si>
  <si>
    <t xml:space="preserve">L =</t>
  </si>
  <si>
    <t>B.D.I.:</t>
  </si>
  <si>
    <t xml:space="preserve">B.D.I. PARA EQUIPAMENTOS, MATERIAIS E SERVIÇOS DIFERENCIADOS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</si>
</sst>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000"/>
    <numFmt numFmtId="166" formatCode="#,##0.000"/>
  </numFmts>
  <fonts count="7">
    <font>
      <sz val="11.000000"/>
      <color theme="1"/>
      <name val="Calibri"/>
      <scheme val="minor"/>
    </font>
    <font>
      <sz val="10.000000"/>
      <name val="Arial"/>
    </font>
    <font>
      <b/>
      <sz val="14.000000"/>
      <name val="Arial"/>
    </font>
    <font>
      <sz val="10.000000"/>
      <color indexed="64"/>
      <name val="Arial Narrow"/>
    </font>
    <font>
      <sz val="14.000000"/>
      <name val="Arial"/>
    </font>
    <font>
      <sz val="12.000000"/>
      <name val="Arial"/>
    </font>
    <font>
      <b/>
      <sz val="12.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 style="none"/>
      <right style="none"/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</borders>
  <cellStyleXfs count="5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  <xf fontId="0" fillId="0" borderId="0" numFmtId="164" applyNumberFormat="1" applyFont="0" applyFill="0" applyBorder="0" applyProtection="0"/>
  </cellStyleXfs>
  <cellXfs count="36">
    <xf fontId="0" fillId="0" borderId="0" numFmtId="0" xfId="0"/>
    <xf fontId="0" fillId="0" borderId="0" numFmtId="0" xfId="1"/>
    <xf fontId="2" fillId="0" borderId="1" numFmtId="0" xfId="2" applyFont="1" applyBorder="1"/>
    <xf fontId="3" fillId="0" borderId="2" numFmtId="164" xfId="4" applyNumberFormat="1" applyFont="1" applyBorder="1" applyAlignment="1">
      <alignment horizontal="center"/>
    </xf>
    <xf fontId="3" fillId="0" borderId="2" numFmtId="4" xfId="4" applyNumberFormat="1" applyFont="1" applyBorder="1" applyAlignment="1">
      <alignment horizontal="center"/>
    </xf>
    <xf fontId="3" fillId="0" borderId="2" numFmtId="164" xfId="4" applyNumberFormat="1" applyFont="1" applyBorder="1"/>
    <xf fontId="3" fillId="0" borderId="3" numFmtId="164" xfId="4" applyNumberFormat="1" applyFont="1" applyBorder="1"/>
    <xf fontId="2" fillId="0" borderId="4" numFmtId="0" xfId="2" applyFont="1" applyBorder="1"/>
    <xf fontId="3" fillId="0" borderId="0" numFmtId="164" xfId="4" applyNumberFormat="1" applyFont="1" applyAlignment="1">
      <alignment horizontal="center"/>
    </xf>
    <xf fontId="3" fillId="0" borderId="0" numFmtId="4" xfId="4" applyNumberFormat="1" applyFont="1" applyAlignment="1">
      <alignment horizontal="center"/>
    </xf>
    <xf fontId="3" fillId="0" borderId="0" numFmtId="164" xfId="4" applyNumberFormat="1" applyFont="1"/>
    <xf fontId="3" fillId="0" borderId="5" numFmtId="164" xfId="4" applyNumberFormat="1" applyFont="1" applyBorder="1"/>
    <xf fontId="4" fillId="0" borderId="0" numFmtId="165" xfId="2" applyNumberFormat="1" applyFont="1"/>
    <xf fontId="4" fillId="0" borderId="0" numFmtId="0" xfId="2" applyFont="1"/>
    <xf fontId="4" fillId="0" borderId="5" numFmtId="0" xfId="2" applyFont="1" applyBorder="1"/>
    <xf fontId="4" fillId="0" borderId="4" numFmtId="0" xfId="2" applyFont="1" applyBorder="1"/>
    <xf fontId="4" fillId="0" borderId="0" numFmtId="0" xfId="2" applyFont="1" applyAlignment="1">
      <alignment horizontal="center"/>
    </xf>
    <xf fontId="4" fillId="0" borderId="0" numFmtId="165" xfId="2" applyNumberFormat="1" applyFont="1" applyAlignment="1">
      <alignment horizontal="right"/>
    </xf>
    <xf fontId="5" fillId="2" borderId="0" numFmtId="4" xfId="4" applyNumberFormat="1" applyFont="1" applyFill="1" applyAlignment="1">
      <alignment horizontal="center" vertical="center"/>
    </xf>
    <xf fontId="5" fillId="0" borderId="0" numFmtId="0" xfId="2" applyFont="1" applyAlignment="1">
      <alignment horizontal="right"/>
    </xf>
    <xf fontId="5" fillId="0" borderId="5" numFmtId="166" xfId="4" applyNumberFormat="1" applyFont="1" applyBorder="1" applyAlignment="1">
      <alignment horizontal="center"/>
    </xf>
    <xf fontId="5" fillId="0" borderId="0" numFmtId="4" xfId="4" applyNumberFormat="1" applyFont="1" applyAlignment="1">
      <alignment horizontal="center" vertical="center"/>
    </xf>
    <xf fontId="4" fillId="0" borderId="4" numFmtId="0" xfId="2" applyFont="1" applyBorder="1" applyAlignment="1">
      <alignment horizontal="right"/>
    </xf>
    <xf fontId="4" fillId="0" borderId="0" numFmtId="0" xfId="2" applyFont="1" applyAlignment="1">
      <alignment horizontal="right"/>
    </xf>
    <xf fontId="4" fillId="0" borderId="5" numFmtId="4" xfId="3" applyNumberFormat="1" applyFont="1" applyBorder="1" applyAlignment="1">
      <alignment horizontal="center"/>
    </xf>
    <xf fontId="4" fillId="0" borderId="5" numFmtId="10" xfId="3" applyNumberFormat="1" applyFont="1" applyBorder="1" applyAlignment="1">
      <alignment horizontal="center"/>
    </xf>
    <xf fontId="2" fillId="0" borderId="4" numFmtId="0" xfId="2" applyFont="1" applyBorder="1" applyAlignment="1">
      <alignment vertical="justify"/>
    </xf>
    <xf fontId="4" fillId="0" borderId="6" numFmtId="0" xfId="2" applyFont="1" applyBorder="1"/>
    <xf fontId="6" fillId="0" borderId="7" numFmtId="165" xfId="2" applyNumberFormat="1" applyFont="1" applyBorder="1" applyAlignment="1">
      <alignment horizontal="right"/>
    </xf>
    <xf fontId="2" fillId="0" borderId="7" numFmtId="10" xfId="3" applyNumberFormat="1" applyFont="1" applyBorder="1" applyAlignment="1">
      <alignment horizontal="center"/>
    </xf>
    <xf fontId="4" fillId="0" borderId="7" numFmtId="0" xfId="2" applyFont="1" applyBorder="1"/>
    <xf fontId="4" fillId="0" borderId="8" numFmtId="0" xfId="2" applyFont="1" applyBorder="1"/>
    <xf fontId="6" fillId="0" borderId="1" numFmtId="0" xfId="2" applyFont="1" applyBorder="1"/>
    <xf fontId="6" fillId="0" borderId="0" numFmtId="0" xfId="2" applyFont="1"/>
    <xf fontId="0" fillId="0" borderId="0" numFmtId="164" xfId="4" applyNumberFormat="1"/>
    <xf fontId="0" fillId="0" borderId="0" numFmtId="164" xfId="1" applyNumberFormat="1"/>
  </cellXfs>
  <cellStyles count="5">
    <cellStyle name="Normal" xfId="0" builtinId="0"/>
    <cellStyle name="Normal 2" xfId="1"/>
    <cellStyle name="Normal 2 2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A1" activeCellId="0" sqref="A1"/>
    </sheetView>
  </sheetViews>
  <sheetFormatPr defaultColWidth="9.21875" defaultRowHeight="14.25"/>
  <cols>
    <col customWidth="1" min="1" max="1" style="1" width="46.44140625"/>
    <col customWidth="1" min="2" max="2" style="1" width="10.21875"/>
    <col customWidth="1" min="3" max="3" style="1" width="14.77734375"/>
    <col bestFit="1" customWidth="1" min="4" max="4" style="1" width="17.21875"/>
    <col customWidth="1" min="5" max="5" style="1" width="11.5546875"/>
    <col min="6" max="17" style="1" width="9.21875"/>
    <col bestFit="1" customWidth="1" min="18" max="18" style="1" width="11.5546875"/>
    <col bestFit="1" customWidth="1" min="19" max="19" style="1" width="13.21875"/>
    <col min="20" max="16384" style="1" width="9.21875"/>
  </cols>
  <sheetData>
    <row r="1" ht="16.5">
      <c r="A1" s="2" t="s">
        <v>0</v>
      </c>
      <c r="B1" s="3"/>
      <c r="C1" s="4"/>
      <c r="D1" s="5"/>
      <c r="E1" s="6"/>
    </row>
    <row r="2" ht="16.5">
      <c r="A2" s="7" t="s">
        <v>1</v>
      </c>
      <c r="B2" s="8"/>
      <c r="C2" s="9"/>
      <c r="D2" s="10"/>
      <c r="E2" s="11"/>
    </row>
    <row r="3" ht="16.5">
      <c r="A3" s="7"/>
      <c r="B3" s="12"/>
      <c r="C3" s="13"/>
      <c r="D3" s="13"/>
      <c r="E3" s="14"/>
    </row>
    <row r="4" ht="16.5">
      <c r="A4" s="15"/>
      <c r="B4" s="12"/>
      <c r="C4" s="16" t="s">
        <v>2</v>
      </c>
      <c r="D4" s="13"/>
      <c r="E4" s="14"/>
    </row>
    <row r="5" ht="16.5">
      <c r="A5" s="15" t="s">
        <v>3</v>
      </c>
      <c r="B5" s="17" t="s">
        <v>4</v>
      </c>
      <c r="C5" s="18"/>
      <c r="D5" s="19" t="s">
        <v>5</v>
      </c>
      <c r="E5" s="20">
        <f>1+(C5+C7+C8)/100</f>
        <v>1</v>
      </c>
    </row>
    <row r="6" ht="16.5">
      <c r="A6" s="15" t="s">
        <v>6</v>
      </c>
      <c r="B6" s="17" t="s">
        <v>7</v>
      </c>
      <c r="C6" s="21"/>
      <c r="D6" s="19" t="s">
        <v>8</v>
      </c>
      <c r="E6" s="20">
        <f>1+C6/100</f>
        <v>1</v>
      </c>
    </row>
    <row r="7" ht="16.5">
      <c r="A7" s="15" t="s">
        <v>9</v>
      </c>
      <c r="B7" s="17" t="s">
        <v>10</v>
      </c>
      <c r="C7" s="18"/>
      <c r="D7" s="19" t="s">
        <v>11</v>
      </c>
      <c r="E7" s="20">
        <f>1+C14/100</f>
        <v>1</v>
      </c>
    </row>
    <row r="8" ht="16.5">
      <c r="A8" s="15" t="s">
        <v>12</v>
      </c>
      <c r="B8" s="17" t="s">
        <v>13</v>
      </c>
      <c r="C8" s="18"/>
      <c r="D8" s="19"/>
      <c r="E8" s="20"/>
    </row>
    <row r="9" ht="16.5">
      <c r="A9" s="15" t="s">
        <v>14</v>
      </c>
      <c r="B9" s="17" t="s">
        <v>15</v>
      </c>
      <c r="C9" s="21">
        <f>SUM(C10:C13)</f>
        <v>0</v>
      </c>
      <c r="D9" s="19" t="s">
        <v>16</v>
      </c>
      <c r="E9" s="20">
        <f>1-C9/100</f>
        <v>1</v>
      </c>
    </row>
    <row r="10" ht="16.5">
      <c r="A10" s="22"/>
      <c r="B10" s="23" t="s">
        <v>17</v>
      </c>
      <c r="C10" s="21"/>
      <c r="D10" s="19"/>
      <c r="E10" s="24"/>
    </row>
    <row r="11" ht="16.5">
      <c r="A11" s="22"/>
      <c r="B11" s="23" t="s">
        <v>18</v>
      </c>
      <c r="C11" s="21"/>
      <c r="D11" s="19"/>
      <c r="E11" s="24"/>
    </row>
    <row r="12" ht="16.5">
      <c r="A12" s="22"/>
      <c r="B12" s="23" t="s">
        <v>19</v>
      </c>
      <c r="C12" s="21"/>
      <c r="D12" s="19"/>
      <c r="E12" s="24"/>
    </row>
    <row r="13" ht="16.5">
      <c r="A13" s="15"/>
      <c r="B13" s="23" t="s">
        <v>20</v>
      </c>
      <c r="C13" s="21"/>
      <c r="D13" s="19"/>
      <c r="E13" s="24"/>
    </row>
    <row r="14" ht="16.5">
      <c r="A14" s="15" t="s">
        <v>21</v>
      </c>
      <c r="B14" s="17" t="s">
        <v>22</v>
      </c>
      <c r="C14" s="21"/>
      <c r="D14" s="19"/>
      <c r="E14" s="25"/>
    </row>
    <row r="15" ht="16.5">
      <c r="A15" s="15"/>
      <c r="B15" s="12"/>
      <c r="C15" s="13"/>
      <c r="D15" s="19"/>
      <c r="E15" s="14"/>
    </row>
    <row r="16" ht="16.5">
      <c r="A16" s="15"/>
      <c r="B16" s="12"/>
      <c r="C16" s="13"/>
      <c r="D16" s="19"/>
      <c r="E16" s="14"/>
    </row>
    <row r="17" ht="16.5">
      <c r="A17" s="26"/>
      <c r="B17" s="12"/>
      <c r="C17" s="13"/>
      <c r="D17" s="13"/>
      <c r="E17" s="14"/>
    </row>
    <row r="18" ht="16.5">
      <c r="A18" s="27"/>
      <c r="B18" s="28" t="s">
        <v>23</v>
      </c>
      <c r="C18" s="29">
        <f>E5*E6*E7/E9-1</f>
        <v>0</v>
      </c>
      <c r="D18" s="30"/>
      <c r="E18" s="31"/>
    </row>
    <row r="19" ht="15"/>
    <row r="20" ht="15">
      <c r="A20" s="32" t="s">
        <v>24</v>
      </c>
      <c r="B20" s="3"/>
      <c r="C20" s="4"/>
      <c r="D20" s="5"/>
      <c r="E20" s="6"/>
    </row>
    <row r="21" ht="15">
      <c r="A21" s="33" t="s">
        <v>1</v>
      </c>
      <c r="B21" s="8"/>
      <c r="C21" s="9"/>
      <c r="D21" s="10"/>
      <c r="E21" s="11"/>
    </row>
    <row r="22" ht="16.5">
      <c r="A22" s="7"/>
      <c r="B22" s="12"/>
      <c r="C22" s="13"/>
      <c r="D22" s="13"/>
      <c r="E22" s="14"/>
    </row>
    <row r="23" ht="16.5">
      <c r="A23" s="15"/>
      <c r="B23" s="12"/>
      <c r="C23" s="16" t="s">
        <v>2</v>
      </c>
      <c r="D23" s="13"/>
      <c r="E23" s="14"/>
    </row>
    <row r="24" ht="16.5">
      <c r="A24" s="15" t="s">
        <v>3</v>
      </c>
      <c r="B24" s="17" t="s">
        <v>4</v>
      </c>
      <c r="C24" s="18"/>
      <c r="D24" s="19" t="s">
        <v>5</v>
      </c>
      <c r="E24" s="20">
        <f>1+(C24+C26+C27)/100</f>
        <v>1</v>
      </c>
    </row>
    <row r="25" ht="16.5">
      <c r="A25" s="15" t="s">
        <v>6</v>
      </c>
      <c r="B25" s="17" t="s">
        <v>7</v>
      </c>
      <c r="C25" s="21"/>
      <c r="D25" s="19" t="s">
        <v>8</v>
      </c>
      <c r="E25" s="20">
        <f>1+C25/100</f>
        <v>1</v>
      </c>
    </row>
    <row r="26" ht="16.5">
      <c r="A26" s="15" t="s">
        <v>9</v>
      </c>
      <c r="B26" s="17" t="s">
        <v>10</v>
      </c>
      <c r="C26" s="18"/>
      <c r="D26" s="19" t="s">
        <v>11</v>
      </c>
      <c r="E26" s="20">
        <f>1+C33/100</f>
        <v>1</v>
      </c>
    </row>
    <row r="27" ht="16.5">
      <c r="A27" s="15" t="s">
        <v>12</v>
      </c>
      <c r="B27" s="17" t="s">
        <v>13</v>
      </c>
      <c r="C27" s="18"/>
      <c r="D27" s="19"/>
      <c r="E27" s="20"/>
    </row>
    <row r="28" ht="16.5">
      <c r="A28" s="15" t="s">
        <v>14</v>
      </c>
      <c r="B28" s="17" t="s">
        <v>15</v>
      </c>
      <c r="C28" s="21">
        <f>SUM(C29:C32)</f>
        <v>0</v>
      </c>
      <c r="D28" s="19" t="s">
        <v>16</v>
      </c>
      <c r="E28" s="20">
        <f>1-C28/100</f>
        <v>1</v>
      </c>
    </row>
    <row r="29" ht="16.5">
      <c r="A29" s="22"/>
      <c r="B29" s="23" t="s">
        <v>17</v>
      </c>
      <c r="C29" s="21"/>
      <c r="D29" s="19"/>
      <c r="E29" s="24"/>
    </row>
    <row r="30" ht="16.5">
      <c r="A30" s="22"/>
      <c r="B30" s="23" t="s">
        <v>18</v>
      </c>
      <c r="C30" s="21"/>
      <c r="D30" s="19"/>
      <c r="E30" s="24"/>
    </row>
    <row r="31" ht="16.5">
      <c r="A31" s="22"/>
      <c r="B31" s="23" t="s">
        <v>19</v>
      </c>
      <c r="C31" s="21"/>
      <c r="D31" s="19"/>
      <c r="E31" s="24"/>
    </row>
    <row r="32" ht="16.5">
      <c r="A32" s="15"/>
      <c r="B32" s="23" t="s">
        <v>20</v>
      </c>
      <c r="C32" s="21"/>
      <c r="D32" s="19"/>
      <c r="E32" s="24"/>
    </row>
    <row r="33" ht="16.5">
      <c r="A33" s="15" t="s">
        <v>21</v>
      </c>
      <c r="B33" s="17" t="s">
        <v>22</v>
      </c>
      <c r="C33" s="21"/>
      <c r="D33" s="19"/>
      <c r="E33" s="25"/>
    </row>
    <row r="34" ht="16.5">
      <c r="A34" s="15"/>
      <c r="B34" s="12"/>
      <c r="C34" s="13"/>
      <c r="D34" s="19"/>
      <c r="E34" s="14"/>
    </row>
    <row r="35" ht="16.5">
      <c r="A35" s="15"/>
      <c r="B35" s="12"/>
      <c r="C35" s="13"/>
      <c r="D35" s="19"/>
      <c r="E35" s="14"/>
    </row>
    <row r="36" ht="16.5">
      <c r="A36" s="26"/>
      <c r="B36" s="12"/>
      <c r="C36" s="13"/>
      <c r="D36" s="13"/>
      <c r="E36" s="14"/>
      <c r="R36" s="34"/>
      <c r="S36" s="35"/>
    </row>
    <row r="37" ht="16.5">
      <c r="A37" s="27"/>
      <c r="B37" s="28" t="s">
        <v>23</v>
      </c>
      <c r="C37" s="29">
        <f>E24*E25*E26/E28-1</f>
        <v>0</v>
      </c>
      <c r="D37" s="30"/>
      <c r="E37" s="31"/>
    </row>
  </sheetData>
  <printOptions headings="0" gridLines="0"/>
  <pageMargins left="0.511811024" right="0.511811024" top="0.78740157500000008" bottom="0.78740157500000008" header="0.31496062000000008" footer="0.31496062000000008"/>
  <pageSetup paperSize="9" scale="95" firstPageNumber="1" fitToWidth="1" fitToHeight="0" pageOrder="downThenOver" orientation="portrait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VICTOR MUNIZ REIS</dc:creator>
  <cp:lastModifiedBy>JESSICA FATIMA DE SOUSA</cp:lastModifiedBy>
  <cp:revision>1</cp:revision>
  <dcterms:created xsi:type="dcterms:W3CDTF">2016-08-10T20:26:36Z</dcterms:created>
  <dcterms:modified xsi:type="dcterms:W3CDTF">2024-11-07T18:54:05Z</dcterms:modified>
</cp:coreProperties>
</file>