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ssicafatima\Documents\2024\DINFRA\CONCORRÊNCIA 1032024\ANEXO C\"/>
    </mc:Choice>
  </mc:AlternateContent>
  <bookViews>
    <workbookView xWindow="0" yWindow="0" windowWidth="28800" windowHeight="12435"/>
  </bookViews>
  <sheets>
    <sheet name="BDI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2" l="1"/>
  <c r="E24" i="2" l="1"/>
  <c r="C28" i="2" l="1"/>
  <c r="E28" i="2" s="1"/>
  <c r="E26" i="2"/>
  <c r="E25" i="2"/>
  <c r="C37" i="2" l="1"/>
  <c r="E7" i="2"/>
  <c r="E6" i="2"/>
  <c r="E5" i="2"/>
  <c r="E9" i="2" l="1"/>
  <c r="C18" i="2" s="1"/>
</calcChain>
</file>

<file path=xl/sharedStrings.xml><?xml version="1.0" encoding="utf-8"?>
<sst xmlns="http://schemas.openxmlformats.org/spreadsheetml/2006/main" count="48" uniqueCount="25">
  <si>
    <t>B.D.I. PARA OBRAS DE EDIFICAÇÕES - REFORMA</t>
  </si>
  <si>
    <t>CONFORME ACÓRDÃO Nº 2622/2013 – TCU</t>
  </si>
  <si>
    <t>%</t>
  </si>
  <si>
    <t>ADMINISTRAÇÃO CENTRAL :</t>
  </si>
  <si>
    <t>AC =</t>
  </si>
  <si>
    <t xml:space="preserve"> 1+AC+S+R+G:</t>
  </si>
  <si>
    <t>DESPESAS FINANCEIRAS :</t>
  </si>
  <si>
    <t>DF =</t>
  </si>
  <si>
    <t>1 + DF:</t>
  </si>
  <si>
    <t>RISCOS:</t>
  </si>
  <si>
    <t>R =</t>
  </si>
  <si>
    <t>1 + L :</t>
  </si>
  <si>
    <t>SEGUROS E GARANTIAS:</t>
  </si>
  <si>
    <t>S+G=</t>
  </si>
  <si>
    <t>TRIBUTOS :</t>
  </si>
  <si>
    <t>T =</t>
  </si>
  <si>
    <t>1 - T :</t>
  </si>
  <si>
    <t>pis:</t>
  </si>
  <si>
    <t>cofins:</t>
  </si>
  <si>
    <t>contribuição inss:</t>
  </si>
  <si>
    <t>iss:</t>
  </si>
  <si>
    <t>LUCRO BRUTO :</t>
  </si>
  <si>
    <t>L =</t>
  </si>
  <si>
    <t>B.D.I.:</t>
  </si>
  <si>
    <t>B.D.I. PARA EQUIPAMENTOS, MATERIAIS E SERVIÇOS DIFERENCIADOS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</si>
</sst>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000"/>
    <numFmt numFmtId="165" formatCode="#,##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indexed="8"/>
      <name val="Arial Narrow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1" xfId="1" applyFont="1" applyBorder="1"/>
    <xf numFmtId="43" fontId="4" fillId="0" borderId="2" xfId="2" applyFont="1" applyBorder="1" applyAlignment="1">
      <alignment horizontal="center"/>
    </xf>
    <xf numFmtId="4" fontId="4" fillId="0" borderId="2" xfId="2" applyNumberFormat="1" applyFont="1" applyBorder="1" applyAlignment="1">
      <alignment horizontal="center"/>
    </xf>
    <xf numFmtId="43" fontId="4" fillId="0" borderId="2" xfId="2" applyFont="1" applyBorder="1" applyAlignment="1"/>
    <xf numFmtId="43" fontId="4" fillId="0" borderId="3" xfId="2" applyFont="1" applyBorder="1" applyAlignment="1"/>
    <xf numFmtId="0" fontId="1" fillId="0" borderId="0" xfId="3"/>
    <xf numFmtId="0" fontId="3" fillId="0" borderId="4" xfId="1" applyFont="1" applyBorder="1"/>
    <xf numFmtId="43" fontId="4" fillId="0" borderId="0" xfId="2" applyFont="1" applyBorder="1" applyAlignment="1">
      <alignment horizontal="center"/>
    </xf>
    <xf numFmtId="4" fontId="4" fillId="0" borderId="0" xfId="2" applyNumberFormat="1" applyFont="1" applyBorder="1" applyAlignment="1">
      <alignment horizontal="center"/>
    </xf>
    <xf numFmtId="43" fontId="4" fillId="0" borderId="0" xfId="2" applyFont="1" applyBorder="1" applyAlignment="1"/>
    <xf numFmtId="43" fontId="4" fillId="0" borderId="5" xfId="2" applyFont="1" applyBorder="1" applyAlignment="1"/>
    <xf numFmtId="164" fontId="5" fillId="0" borderId="0" xfId="1" applyNumberFormat="1" applyFont="1"/>
    <xf numFmtId="0" fontId="5" fillId="0" borderId="0" xfId="1" applyFont="1"/>
    <xf numFmtId="0" fontId="5" fillId="0" borderId="5" xfId="1" applyFont="1" applyBorder="1"/>
    <xf numFmtId="0" fontId="5" fillId="0" borderId="4" xfId="1" applyFont="1" applyBorder="1"/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4" fontId="6" fillId="2" borderId="0" xfId="2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right"/>
    </xf>
    <xf numFmtId="165" fontId="6" fillId="0" borderId="5" xfId="2" applyNumberFormat="1" applyFont="1" applyFill="1" applyBorder="1" applyAlignment="1">
      <alignment horizontal="center"/>
    </xf>
    <xf numFmtId="4" fontId="6" fillId="0" borderId="0" xfId="2" applyNumberFormat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right"/>
    </xf>
    <xf numFmtId="0" fontId="5" fillId="0" borderId="0" xfId="1" applyFont="1" applyAlignment="1">
      <alignment horizontal="right"/>
    </xf>
    <xf numFmtId="4" fontId="5" fillId="0" borderId="5" xfId="4" applyNumberFormat="1" applyFont="1" applyFill="1" applyBorder="1" applyAlignment="1">
      <alignment horizontal="center"/>
    </xf>
    <xf numFmtId="10" fontId="5" fillId="0" borderId="5" xfId="4" applyNumberFormat="1" applyFont="1" applyFill="1" applyBorder="1" applyAlignment="1">
      <alignment horizontal="center"/>
    </xf>
    <xf numFmtId="0" fontId="3" fillId="0" borderId="4" xfId="1" applyFont="1" applyBorder="1" applyAlignment="1">
      <alignment vertical="justify"/>
    </xf>
    <xf numFmtId="43" fontId="0" fillId="0" borderId="0" xfId="2" applyFont="1"/>
    <xf numFmtId="43" fontId="1" fillId="0" borderId="0" xfId="3" applyNumberFormat="1"/>
    <xf numFmtId="0" fontId="5" fillId="0" borderId="6" xfId="1" applyFont="1" applyBorder="1"/>
    <xf numFmtId="164" fontId="7" fillId="0" borderId="7" xfId="1" applyNumberFormat="1" applyFont="1" applyBorder="1" applyAlignment="1">
      <alignment horizontal="right"/>
    </xf>
    <xf numFmtId="10" fontId="3" fillId="0" borderId="7" xfId="4" applyNumberFormat="1" applyFont="1" applyFill="1" applyBorder="1" applyAlignment="1">
      <alignment horizontal="center"/>
    </xf>
    <xf numFmtId="0" fontId="5" fillId="0" borderId="7" xfId="1" applyFont="1" applyBorder="1"/>
    <xf numFmtId="0" fontId="5" fillId="0" borderId="8" xfId="1" applyFont="1" applyBorder="1"/>
    <xf numFmtId="0" fontId="7" fillId="0" borderId="1" xfId="1" applyFont="1" applyBorder="1"/>
    <xf numFmtId="0" fontId="7" fillId="0" borderId="0" xfId="1" applyFont="1" applyBorder="1"/>
  </cellXfs>
  <cellStyles count="5">
    <cellStyle name="Normal" xfId="0" builtinId="0"/>
    <cellStyle name="Normal 2" xfId="3"/>
    <cellStyle name="Normal 2 2" xfId="1"/>
    <cellStyle name="Porcentagem 2" xfId="4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workbookViewId="0">
      <selection activeCell="C16" sqref="C16"/>
    </sheetView>
  </sheetViews>
  <sheetFormatPr defaultColWidth="9.140625" defaultRowHeight="15" x14ac:dyDescent="0.25"/>
  <cols>
    <col min="1" max="1" width="46.42578125" style="6" customWidth="1"/>
    <col min="2" max="2" width="10.140625" style="6" customWidth="1"/>
    <col min="3" max="3" width="14.7109375" style="6" customWidth="1"/>
    <col min="4" max="4" width="17.140625" style="6" bestFit="1" customWidth="1"/>
    <col min="5" max="5" width="11.5703125" style="6" customWidth="1"/>
    <col min="6" max="17" width="9.140625" style="6"/>
    <col min="18" max="18" width="11.5703125" style="6" bestFit="1" customWidth="1"/>
    <col min="19" max="19" width="13.28515625" style="6" bestFit="1" customWidth="1"/>
    <col min="20" max="16384" width="9.140625" style="6"/>
  </cols>
  <sheetData>
    <row r="1" spans="1:5" ht="18" x14ac:dyDescent="0.25">
      <c r="A1" s="1" t="s">
        <v>0</v>
      </c>
      <c r="B1" s="2"/>
      <c r="C1" s="3"/>
      <c r="D1" s="4"/>
      <c r="E1" s="5"/>
    </row>
    <row r="2" spans="1:5" ht="18" x14ac:dyDescent="0.25">
      <c r="A2" s="7" t="s">
        <v>1</v>
      </c>
      <c r="B2" s="8"/>
      <c r="C2" s="9"/>
      <c r="D2" s="10"/>
      <c r="E2" s="11"/>
    </row>
    <row r="3" spans="1:5" ht="18" x14ac:dyDescent="0.25">
      <c r="A3" s="7"/>
      <c r="B3" s="12"/>
      <c r="C3" s="13"/>
      <c r="D3" s="13"/>
      <c r="E3" s="14"/>
    </row>
    <row r="4" spans="1:5" ht="18" x14ac:dyDescent="0.25">
      <c r="A4" s="15"/>
      <c r="B4" s="12"/>
      <c r="C4" s="16" t="s">
        <v>2</v>
      </c>
      <c r="D4" s="13"/>
      <c r="E4" s="14"/>
    </row>
    <row r="5" spans="1:5" ht="18" x14ac:dyDescent="0.25">
      <c r="A5" s="15" t="s">
        <v>3</v>
      </c>
      <c r="B5" s="17" t="s">
        <v>4</v>
      </c>
      <c r="C5" s="18"/>
      <c r="D5" s="19" t="s">
        <v>5</v>
      </c>
      <c r="E5" s="20">
        <f>1+(C5+C7+C8)/100</f>
        <v>1</v>
      </c>
    </row>
    <row r="6" spans="1:5" ht="18" x14ac:dyDescent="0.25">
      <c r="A6" s="15" t="s">
        <v>6</v>
      </c>
      <c r="B6" s="17" t="s">
        <v>7</v>
      </c>
      <c r="C6" s="21"/>
      <c r="D6" s="19" t="s">
        <v>8</v>
      </c>
      <c r="E6" s="20">
        <f>1+C6/100</f>
        <v>1</v>
      </c>
    </row>
    <row r="7" spans="1:5" ht="18" x14ac:dyDescent="0.25">
      <c r="A7" s="15" t="s">
        <v>9</v>
      </c>
      <c r="B7" s="17" t="s">
        <v>10</v>
      </c>
      <c r="C7" s="18"/>
      <c r="D7" s="19" t="s">
        <v>11</v>
      </c>
      <c r="E7" s="20">
        <f>1+C14/100</f>
        <v>1</v>
      </c>
    </row>
    <row r="8" spans="1:5" ht="18" x14ac:dyDescent="0.25">
      <c r="A8" s="15" t="s">
        <v>12</v>
      </c>
      <c r="B8" s="17" t="s">
        <v>13</v>
      </c>
      <c r="C8" s="18"/>
      <c r="D8" s="19"/>
      <c r="E8" s="20"/>
    </row>
    <row r="9" spans="1:5" ht="18" x14ac:dyDescent="0.25">
      <c r="A9" s="15" t="s">
        <v>14</v>
      </c>
      <c r="B9" s="17" t="s">
        <v>15</v>
      </c>
      <c r="C9" s="21">
        <f>SUM(C10:C13)</f>
        <v>0</v>
      </c>
      <c r="D9" s="19" t="s">
        <v>16</v>
      </c>
      <c r="E9" s="20">
        <f>1-C9/100</f>
        <v>1</v>
      </c>
    </row>
    <row r="10" spans="1:5" ht="18" x14ac:dyDescent="0.25">
      <c r="A10" s="22"/>
      <c r="B10" s="23" t="s">
        <v>17</v>
      </c>
      <c r="C10" s="21"/>
      <c r="D10" s="19"/>
      <c r="E10" s="24"/>
    </row>
    <row r="11" spans="1:5" ht="18" x14ac:dyDescent="0.25">
      <c r="A11" s="22"/>
      <c r="B11" s="23" t="s">
        <v>18</v>
      </c>
      <c r="C11" s="21"/>
      <c r="D11" s="19"/>
      <c r="E11" s="24"/>
    </row>
    <row r="12" spans="1:5" ht="18" x14ac:dyDescent="0.25">
      <c r="A12" s="22"/>
      <c r="B12" s="23" t="s">
        <v>19</v>
      </c>
      <c r="C12" s="21"/>
      <c r="D12" s="19"/>
      <c r="E12" s="24"/>
    </row>
    <row r="13" spans="1:5" ht="18" x14ac:dyDescent="0.25">
      <c r="A13" s="15"/>
      <c r="B13" s="23" t="s">
        <v>20</v>
      </c>
      <c r="C13" s="21"/>
      <c r="D13" s="19"/>
      <c r="E13" s="24"/>
    </row>
    <row r="14" spans="1:5" ht="18" x14ac:dyDescent="0.25">
      <c r="A14" s="15" t="s">
        <v>21</v>
      </c>
      <c r="B14" s="17" t="s">
        <v>22</v>
      </c>
      <c r="C14" s="21"/>
      <c r="D14" s="19"/>
      <c r="E14" s="25"/>
    </row>
    <row r="15" spans="1:5" ht="18" x14ac:dyDescent="0.25">
      <c r="A15" s="15"/>
      <c r="B15" s="12"/>
      <c r="C15" s="13"/>
      <c r="D15" s="19"/>
      <c r="E15" s="14"/>
    </row>
    <row r="16" spans="1:5" ht="18" x14ac:dyDescent="0.25">
      <c r="A16" s="15"/>
      <c r="B16" s="12"/>
      <c r="C16" s="13"/>
      <c r="D16" s="19"/>
      <c r="E16" s="14"/>
    </row>
    <row r="17" spans="1:5" ht="18" x14ac:dyDescent="0.25">
      <c r="A17" s="26"/>
      <c r="B17" s="12"/>
      <c r="C17" s="13"/>
      <c r="D17" s="13"/>
      <c r="E17" s="14"/>
    </row>
    <row r="18" spans="1:5" ht="18.75" thickBot="1" x14ac:dyDescent="0.3">
      <c r="A18" s="29"/>
      <c r="B18" s="30" t="s">
        <v>23</v>
      </c>
      <c r="C18" s="31">
        <f>E5*E6*E7/E9-1</f>
        <v>0</v>
      </c>
      <c r="D18" s="32"/>
      <c r="E18" s="33"/>
    </row>
    <row r="19" spans="1:5" ht="15.75" thickBot="1" x14ac:dyDescent="0.3"/>
    <row r="20" spans="1:5" ht="15.75" x14ac:dyDescent="0.25">
      <c r="A20" s="34" t="s">
        <v>24</v>
      </c>
      <c r="B20" s="2"/>
      <c r="C20" s="3"/>
      <c r="D20" s="4"/>
      <c r="E20" s="5"/>
    </row>
    <row r="21" spans="1:5" ht="15.75" x14ac:dyDescent="0.25">
      <c r="A21" s="35" t="s">
        <v>1</v>
      </c>
      <c r="B21" s="8"/>
      <c r="C21" s="9"/>
      <c r="D21" s="10"/>
      <c r="E21" s="11"/>
    </row>
    <row r="22" spans="1:5" ht="18" x14ac:dyDescent="0.25">
      <c r="A22" s="7"/>
      <c r="B22" s="12"/>
      <c r="C22" s="13"/>
      <c r="D22" s="13"/>
      <c r="E22" s="14"/>
    </row>
    <row r="23" spans="1:5" ht="18" x14ac:dyDescent="0.25">
      <c r="A23" s="15"/>
      <c r="B23" s="12"/>
      <c r="C23" s="16" t="s">
        <v>2</v>
      </c>
      <c r="D23" s="13"/>
      <c r="E23" s="14"/>
    </row>
    <row r="24" spans="1:5" ht="18" x14ac:dyDescent="0.25">
      <c r="A24" s="15" t="s">
        <v>3</v>
      </c>
      <c r="B24" s="17" t="s">
        <v>4</v>
      </c>
      <c r="C24" s="18"/>
      <c r="D24" s="19" t="s">
        <v>5</v>
      </c>
      <c r="E24" s="20">
        <f>1+(C24+C26+C27)/100</f>
        <v>1</v>
      </c>
    </row>
    <row r="25" spans="1:5" ht="18" x14ac:dyDescent="0.25">
      <c r="A25" s="15" t="s">
        <v>6</v>
      </c>
      <c r="B25" s="17" t="s">
        <v>7</v>
      </c>
      <c r="C25" s="21"/>
      <c r="D25" s="19" t="s">
        <v>8</v>
      </c>
      <c r="E25" s="20">
        <f>1+C25/100</f>
        <v>1</v>
      </c>
    </row>
    <row r="26" spans="1:5" ht="18" x14ac:dyDescent="0.25">
      <c r="A26" s="15" t="s">
        <v>9</v>
      </c>
      <c r="B26" s="17" t="s">
        <v>10</v>
      </c>
      <c r="C26" s="18"/>
      <c r="D26" s="19" t="s">
        <v>11</v>
      </c>
      <c r="E26" s="20">
        <f>1+C33/100</f>
        <v>1</v>
      </c>
    </row>
    <row r="27" spans="1:5" ht="18" x14ac:dyDescent="0.25">
      <c r="A27" s="15" t="s">
        <v>12</v>
      </c>
      <c r="B27" s="17" t="s">
        <v>13</v>
      </c>
      <c r="C27" s="18"/>
      <c r="D27" s="19"/>
      <c r="E27" s="20"/>
    </row>
    <row r="28" spans="1:5" ht="18" x14ac:dyDescent="0.25">
      <c r="A28" s="15" t="s">
        <v>14</v>
      </c>
      <c r="B28" s="17" t="s">
        <v>15</v>
      </c>
      <c r="C28" s="21">
        <f>SUM(C29:C32)</f>
        <v>0</v>
      </c>
      <c r="D28" s="19" t="s">
        <v>16</v>
      </c>
      <c r="E28" s="20">
        <f>1-C28/100</f>
        <v>1</v>
      </c>
    </row>
    <row r="29" spans="1:5" ht="18" x14ac:dyDescent="0.25">
      <c r="A29" s="22"/>
      <c r="B29" s="23" t="s">
        <v>17</v>
      </c>
      <c r="C29" s="21"/>
      <c r="D29" s="19"/>
      <c r="E29" s="24"/>
    </row>
    <row r="30" spans="1:5" ht="18" x14ac:dyDescent="0.25">
      <c r="A30" s="22"/>
      <c r="B30" s="23" t="s">
        <v>18</v>
      </c>
      <c r="C30" s="21"/>
      <c r="D30" s="19"/>
      <c r="E30" s="24"/>
    </row>
    <row r="31" spans="1:5" ht="18" x14ac:dyDescent="0.25">
      <c r="A31" s="22"/>
      <c r="B31" s="23" t="s">
        <v>19</v>
      </c>
      <c r="C31" s="21"/>
      <c r="D31" s="19"/>
      <c r="E31" s="24"/>
    </row>
    <row r="32" spans="1:5" ht="18" x14ac:dyDescent="0.25">
      <c r="A32" s="15"/>
      <c r="B32" s="23" t="s">
        <v>20</v>
      </c>
      <c r="C32" s="21"/>
      <c r="D32" s="19"/>
      <c r="E32" s="24"/>
    </row>
    <row r="33" spans="1:19" ht="18" x14ac:dyDescent="0.25">
      <c r="A33" s="15" t="s">
        <v>21</v>
      </c>
      <c r="B33" s="17" t="s">
        <v>22</v>
      </c>
      <c r="C33" s="21"/>
      <c r="D33" s="19"/>
      <c r="E33" s="25"/>
    </row>
    <row r="34" spans="1:19" ht="18" x14ac:dyDescent="0.25">
      <c r="A34" s="15"/>
      <c r="B34" s="12"/>
      <c r="C34" s="13"/>
      <c r="D34" s="19"/>
      <c r="E34" s="14"/>
    </row>
    <row r="35" spans="1:19" ht="18" x14ac:dyDescent="0.25">
      <c r="A35" s="15"/>
      <c r="B35" s="12"/>
      <c r="C35" s="13"/>
      <c r="D35" s="19"/>
      <c r="E35" s="14"/>
    </row>
    <row r="36" spans="1:19" ht="18" x14ac:dyDescent="0.25">
      <c r="A36" s="26"/>
      <c r="B36" s="12"/>
      <c r="C36" s="13"/>
      <c r="D36" s="13"/>
      <c r="E36" s="14"/>
      <c r="R36" s="27"/>
      <c r="S36" s="28"/>
    </row>
    <row r="37" spans="1:19" ht="18.75" thickBot="1" x14ac:dyDescent="0.3">
      <c r="A37" s="29"/>
      <c r="B37" s="30" t="s">
        <v>23</v>
      </c>
      <c r="C37" s="31">
        <f>E24*E25*E26/E28-1</f>
        <v>0</v>
      </c>
      <c r="D37" s="32"/>
      <c r="E37" s="33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BDI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VICTOR MUNIZ REIS</dc:creator>
  <cp:lastModifiedBy>JESSICA FATIMA DE SOUSA</cp:lastModifiedBy>
  <dcterms:created xsi:type="dcterms:W3CDTF">2016-08-10T20:26:36Z</dcterms:created>
  <dcterms:modified xsi:type="dcterms:W3CDTF">2024-10-22T16:43:09Z</dcterms:modified>
</cp:coreProperties>
</file>