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ITEM" sheetId="1" state="visible" r:id="rId1"/>
  </sheets>
  <definedNames>
    <definedName name="_xlnm.Print_Area" localSheetId="0">ITEM!$A$1:$G$34</definedName>
  </definedNames>
  <calcPr/>
</workbook>
</file>

<file path=xl/sharedStrings.xml><?xml version="1.0" encoding="utf-8"?>
<sst xmlns="http://schemas.openxmlformats.org/spreadsheetml/2006/main" count="15" uniqueCount="15">
  <si>
    <t xml:space="preserve">GOVERNO FEDERAL
MINISTÉRIO DA EDUCAÇÃO
UNIVERSIDADE FEDERAL DO SUL DA BAHIA        
</t>
  </si>
  <si>
    <t>DATA:</t>
  </si>
  <si>
    <t>HORA:</t>
  </si>
  <si>
    <t>ESPECIFICAÇÃO:</t>
  </si>
  <si>
    <t>FORNECEDOR</t>
  </si>
  <si>
    <t>QTD.</t>
  </si>
  <si>
    <t xml:space="preserve">VALOR UNITÁRIO</t>
  </si>
  <si>
    <t xml:space="preserve">VALOR TOTAL</t>
  </si>
  <si>
    <t xml:space="preserve">FONTE DA PESQUISA</t>
  </si>
  <si>
    <t>MÉDIA</t>
  </si>
  <si>
    <t>DESVIO</t>
  </si>
  <si>
    <t>RESPONSÁVEL:</t>
  </si>
  <si>
    <t>COEFICIENTE</t>
  </si>
  <si>
    <t>MEDIANA</t>
  </si>
  <si>
    <t xml:space="preserve">VALOR DE REF.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</si>
</sst>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0" formatCode="_-* #,##0_-;\-* #,##0_-;_-* &quot;-&quot;_-;_-@_-"/>
    <numFmt numFmtId="161" formatCode="_-* #,##0.00_-;\-* #,##0.00_-;_-* &quot;-&quot;??_-;_-@_-"/>
    <numFmt numFmtId="162" formatCode="_-&quot;R$&quot;\ * #,##0_-;\-&quot;R$&quot;\ * #,##0_-;_-&quot;R$&quot;\ * &quot;-&quot;_-;_-@_-"/>
    <numFmt numFmtId="163" formatCode="_-&quot;R$&quot;\ * #,##0.00_-;\-&quot;R$&quot;\ * #,##0.00_-;_-&quot;R$&quot;\ * &quot;-&quot;??_-;_-@_-"/>
    <numFmt numFmtId="164" formatCode="0_);[Red]\(0\)"/>
    <numFmt numFmtId="165" formatCode="&quot;R$&quot;\ #,##0.00_);[Red]\(&quot;R$&quot;\ #,##0.00\)"/>
    <numFmt numFmtId="166" formatCode="_-&quot;R$&quot;* #,##0.00_-;\-&quot;R$&quot;* #,##0.00_-;_-&quot;R$&quot;* &quot;-&quot;??_-;_-@_-"/>
  </numFmts>
  <fonts count="30">
    <font>
      <name val="Calibri"/>
      <color theme="1"/>
      <sz val="11.000000"/>
      <scheme val="minor"/>
    </font>
    <font>
      <name val="Calibri"/>
      <b/>
      <color indexed="65"/>
      <sz val="11.000000"/>
      <scheme val="minor"/>
    </font>
    <font>
      <name val="Calibri"/>
      <color theme="0"/>
      <sz val="11.000000"/>
      <scheme val="minor"/>
    </font>
    <font>
      <name val="Calibri"/>
      <color theme="1"/>
      <sz val="10.000000"/>
      <scheme val="minor"/>
    </font>
    <font>
      <name val="Calibri"/>
      <color indexed="4"/>
      <sz val="11.000000"/>
      <u/>
      <scheme val="minor"/>
    </font>
    <font>
      <name val="Arial"/>
      <sz val="10.000000"/>
    </font>
    <font>
      <name val="Calibri"/>
      <color indexed="20"/>
      <sz val="11.000000"/>
      <u/>
      <scheme val="minor"/>
    </font>
    <font>
      <name val="Calibri"/>
      <color indexed="2"/>
      <sz val="11.000000"/>
      <scheme val="minor"/>
    </font>
    <font>
      <name val="Calibri"/>
      <b/>
      <color theme="3"/>
      <sz val="18.000000"/>
      <scheme val="minor"/>
    </font>
    <font>
      <name val="Calibri"/>
      <i/>
      <color rgb="FF7F7F7F"/>
      <sz val="11.000000"/>
      <scheme val="minor"/>
    </font>
    <font>
      <name val="Calibri"/>
      <b/>
      <color theme="3"/>
      <sz val="15.000000"/>
      <scheme val="minor"/>
    </font>
    <font>
      <name val="Calibri"/>
      <b/>
      <color theme="3"/>
      <sz val="13.000000"/>
      <scheme val="minor"/>
    </font>
    <font>
      <name val="Calibri"/>
      <b/>
      <color theme="3"/>
      <sz val="11.000000"/>
      <scheme val="minor"/>
    </font>
    <font>
      <name val="Calibri"/>
      <color rgb="FF9C0006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color rgb="FFFA7D00"/>
      <sz val="11.000000"/>
      <scheme val="minor"/>
    </font>
    <font>
      <name val="Calibri"/>
      <b/>
      <color theme="1"/>
      <sz val="11.000000"/>
      <scheme val="minor"/>
    </font>
    <font>
      <name val="Calibri"/>
      <color rgb="FF006100"/>
      <sz val="11.000000"/>
      <scheme val="minor"/>
    </font>
    <font>
      <name val="Calibri"/>
      <color rgb="FF9C6500"/>
      <sz val="11.000000"/>
      <scheme val="minor"/>
    </font>
    <font>
      <name val="Arial"/>
      <color theme="10"/>
      <sz val="10.000000"/>
      <u/>
    </font>
    <font>
      <name val="Calibri"/>
      <color theme="1"/>
      <sz val="12.000000"/>
      <scheme val="minor"/>
    </font>
    <font>
      <name val="Segoe UI"/>
      <sz val="10.000000"/>
    </font>
    <font>
      <name val="Segoe UI"/>
      <b/>
      <sz val="10.000000"/>
    </font>
    <font>
      <name val="Segoe UI"/>
      <b/>
      <sz val="9.000000"/>
    </font>
    <font>
      <name val="Segoe UI"/>
      <sz val="9.000000"/>
    </font>
    <font>
      <name val="Segoe UI"/>
      <color theme="10"/>
      <sz val="9.000000"/>
      <u/>
    </font>
    <font>
      <name val="Segoe UI"/>
      <b/>
      <sz val="8.000000"/>
    </font>
    <font>
      <name val="Segoe UI"/>
      <color theme="1"/>
      <sz val="11.000000"/>
    </font>
  </fonts>
  <fills count="3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indexed="26"/>
        <bgColor indexed="26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rgb="FFFFC7CE"/>
        <bgColor rgb="FFFFC7CE"/>
      </patternFill>
    </fill>
    <fill>
      <patternFill patternType="solid">
        <fgColor indexed="47"/>
        <bgColor indexed="47"/>
      </patternFill>
    </fill>
    <fill>
      <patternFill patternType="solid">
        <fgColor theme="5"/>
        <bgColor theme="5"/>
      </patternFill>
    </fill>
    <fill>
      <patternFill patternType="solid">
        <fgColor rgb="FFF2F2F2"/>
        <bgColor rgb="FFF2F2F2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rgb="FFFFEB9C"/>
        <bgColor rgb="FFFFEB9C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7"/>
        <bgColor theme="7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theme="8"/>
        <bgColor theme="8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9"/>
        <bgColor theme="9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9" tint="0.59999389629810496"/>
        <bgColor theme="9" tint="0.59999389629810496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4">
    <xf fontId="0" fillId="0" borderId="0" numFmtId="0" applyNumberFormat="1" applyFont="1" applyFill="1" applyBorder="1"/>
    <xf fontId="1" fillId="2" borderId="1" numFmtId="0" applyNumberFormat="0" applyFont="1" applyFill="1" applyBorder="1">
      <alignment vertical="center"/>
    </xf>
    <xf fontId="2" fillId="3" borderId="0" numFmtId="0" applyNumberFormat="0" applyFont="1" applyFill="1" applyBorder="0">
      <alignment vertical="center"/>
    </xf>
    <xf fontId="3" fillId="0" borderId="0" numFmtId="160" applyNumberFormat="1" applyFont="0" applyFill="0" applyBorder="0">
      <alignment vertical="center"/>
    </xf>
    <xf fontId="3" fillId="0" borderId="0" numFmtId="161" applyNumberFormat="1" applyFont="0" applyFill="0" applyBorder="0">
      <alignment vertical="center"/>
    </xf>
    <xf fontId="3" fillId="4" borderId="2" numFmtId="0" applyNumberFormat="0" applyFont="0" applyFill="1" applyBorder="1">
      <alignment vertical="center"/>
    </xf>
    <xf fontId="3" fillId="0" borderId="0" numFmtId="162" applyNumberFormat="1" applyFont="0" applyFill="0" applyBorder="0">
      <alignment vertical="center"/>
    </xf>
    <xf fontId="4" fillId="0" borderId="0" numFmtId="0" applyNumberFormat="0" applyFont="1" applyFill="0" applyBorder="0">
      <alignment vertical="center"/>
    </xf>
    <xf fontId="5" fillId="0" borderId="0" numFmtId="0" applyNumberFormat="1" applyFont="1" applyFill="1" applyBorder="1"/>
    <xf fontId="3" fillId="0" borderId="0" numFmtId="163" applyNumberFormat="1" applyFont="0" applyFill="0" applyBorder="0">
      <alignment vertical="center"/>
    </xf>
    <xf fontId="6" fillId="0" borderId="0" numFmtId="0" applyNumberFormat="0" applyFont="1" applyFill="0" applyBorder="0">
      <alignment vertical="center"/>
    </xf>
    <xf fontId="0" fillId="5" borderId="0" numFmtId="0" applyNumberFormat="0" applyFont="1" applyFill="1" applyBorder="0">
      <alignment vertical="center"/>
    </xf>
    <xf fontId="3" fillId="0" borderId="0" numFmtId="9" applyNumberFormat="1" applyFont="0" applyFill="0" applyBorder="0">
      <alignment vertical="center"/>
    </xf>
    <xf fontId="5" fillId="0" borderId="0" numFmtId="0" applyNumberFormat="1" applyFont="1" applyFill="1" applyBorder="1"/>
    <xf fontId="7" fillId="0" borderId="0" numFmtId="0" applyNumberFormat="0" applyFont="1" applyFill="0" applyBorder="0">
      <alignment vertical="center"/>
    </xf>
    <xf fontId="8" fillId="0" borderId="0" numFmtId="0" applyNumberFormat="0" applyFont="1" applyFill="0" applyBorder="0">
      <alignment vertical="center"/>
    </xf>
    <xf fontId="9" fillId="0" borderId="0" numFmtId="0" applyNumberFormat="0" applyFont="1" applyFill="0" applyBorder="0">
      <alignment vertical="center"/>
    </xf>
    <xf fontId="10" fillId="0" borderId="3" numFmtId="0" applyNumberFormat="0" applyFont="1" applyFill="0" applyBorder="1">
      <alignment vertical="center"/>
    </xf>
    <xf fontId="11" fillId="0" borderId="3" numFmtId="0" applyNumberFormat="0" applyFont="1" applyFill="0" applyBorder="1">
      <alignment vertical="center"/>
    </xf>
    <xf fontId="0" fillId="6" borderId="0" numFmtId="0" applyNumberFormat="0" applyFont="1" applyFill="1" applyBorder="0">
      <alignment vertical="center"/>
    </xf>
    <xf fontId="12" fillId="0" borderId="4" numFmtId="0" applyNumberFormat="0" applyFont="1" applyFill="0" applyBorder="1">
      <alignment vertical="center"/>
    </xf>
    <xf fontId="0" fillId="7" borderId="0" numFmtId="0" applyNumberFormat="0" applyFont="1" applyFill="1" applyBorder="0">
      <alignment vertical="center"/>
    </xf>
    <xf fontId="12" fillId="0" borderId="0" numFmtId="0" applyNumberFormat="0" applyFont="1" applyFill="0" applyBorder="0">
      <alignment vertical="center"/>
    </xf>
    <xf fontId="13" fillId="8" borderId="0" numFmtId="0" applyNumberFormat="0" applyFont="1" applyFill="1" applyBorder="0">
      <alignment vertical="center"/>
    </xf>
    <xf fontId="14" fillId="9" borderId="5" numFmtId="0" applyNumberFormat="0" applyFont="1" applyFill="1" applyBorder="1">
      <alignment vertical="center"/>
    </xf>
    <xf fontId="2" fillId="10" borderId="0" numFmtId="0" applyNumberFormat="0" applyFont="1" applyFill="1" applyBorder="0">
      <alignment vertical="center"/>
    </xf>
    <xf fontId="15" fillId="11" borderId="6" numFmtId="0" applyNumberFormat="0" applyFont="1" applyFill="1" applyBorder="1">
      <alignment vertical="center"/>
    </xf>
    <xf fontId="16" fillId="11" borderId="5" numFmtId="0" applyNumberFormat="0" applyFont="1" applyFill="1" applyBorder="1">
      <alignment vertical="center"/>
    </xf>
    <xf fontId="17" fillId="0" borderId="7" numFmtId="0" applyNumberFormat="0" applyFont="1" applyFill="0" applyBorder="1">
      <alignment vertical="center"/>
    </xf>
    <xf fontId="18" fillId="0" borderId="8" numFmtId="0" applyNumberFormat="0" applyFont="1" applyFill="0" applyBorder="1">
      <alignment vertical="center"/>
    </xf>
    <xf fontId="2" fillId="12" borderId="0" numFmtId="0" applyNumberFormat="0" applyFont="1" applyFill="1" applyBorder="0">
      <alignment vertical="center"/>
    </xf>
    <xf fontId="19" fillId="13" borderId="0" numFmtId="0" applyNumberFormat="0" applyFont="1" applyFill="1" applyBorder="0">
      <alignment vertical="center"/>
    </xf>
    <xf fontId="0" fillId="14" borderId="0" numFmtId="0" applyNumberFormat="0" applyFont="1" applyFill="1" applyBorder="0">
      <alignment vertical="center"/>
    </xf>
    <xf fontId="20" fillId="15" borderId="0" numFmtId="0" applyNumberFormat="0" applyFont="1" applyFill="1" applyBorder="0">
      <alignment vertical="center"/>
    </xf>
    <xf fontId="2" fillId="16" borderId="0" numFmtId="0" applyNumberFormat="0" applyFont="1" applyFill="1" applyBorder="0">
      <alignment vertical="center"/>
    </xf>
    <xf fontId="0" fillId="17" borderId="0" numFmtId="0" applyNumberFormat="0" applyFont="1" applyFill="1" applyBorder="0">
      <alignment vertical="center"/>
    </xf>
    <xf fontId="2" fillId="18" borderId="0" numFmtId="0" applyNumberFormat="0" applyFont="1" applyFill="1" applyBorder="0">
      <alignment vertical="center"/>
    </xf>
    <xf fontId="21" fillId="0" borderId="0" numFmtId="0" applyNumberFormat="0" applyFont="1" applyFill="0" applyBorder="0"/>
    <xf fontId="0" fillId="19" borderId="0" numFmtId="0" applyNumberFormat="0" applyFont="1" applyFill="1" applyBorder="0">
      <alignment vertical="center"/>
    </xf>
    <xf fontId="2" fillId="20" borderId="0" numFmtId="0" applyNumberFormat="0" applyFont="1" applyFill="1" applyBorder="0">
      <alignment vertical="center"/>
    </xf>
    <xf fontId="0" fillId="21" borderId="0" numFmtId="0" applyNumberFormat="0" applyFont="1" applyFill="1" applyBorder="0">
      <alignment vertical="center"/>
    </xf>
    <xf fontId="2" fillId="22" borderId="0" numFmtId="0" applyNumberFormat="0" applyFont="1" applyFill="1" applyBorder="0">
      <alignment vertical="center"/>
    </xf>
    <xf fontId="2" fillId="23" borderId="0" numFmtId="0" applyNumberFormat="0" applyFont="1" applyFill="1" applyBorder="0">
      <alignment vertical="center"/>
    </xf>
    <xf fontId="0" fillId="24" borderId="0" numFmtId="0" applyNumberFormat="0" applyFont="1" applyFill="1" applyBorder="0">
      <alignment vertical="center"/>
    </xf>
    <xf fontId="0" fillId="25" borderId="0" numFmtId="0" applyNumberFormat="0" applyFont="1" applyFill="1" applyBorder="0">
      <alignment vertical="center"/>
    </xf>
    <xf fontId="2" fillId="26" borderId="0" numFmtId="0" applyNumberFormat="0" applyFont="1" applyFill="1" applyBorder="0">
      <alignment vertical="center"/>
    </xf>
    <xf fontId="2" fillId="27" borderId="0" numFmtId="0" applyNumberFormat="0" applyFont="1" applyFill="1" applyBorder="0">
      <alignment vertical="center"/>
    </xf>
    <xf fontId="0" fillId="28" borderId="0" numFmtId="0" applyNumberFormat="0" applyFont="1" applyFill="1" applyBorder="0">
      <alignment vertical="center"/>
    </xf>
    <xf fontId="2" fillId="29" borderId="0" numFmtId="0" applyNumberFormat="0" applyFont="1" applyFill="1" applyBorder="0">
      <alignment vertical="center"/>
    </xf>
    <xf fontId="2" fillId="30" borderId="0" numFmtId="0" applyNumberFormat="0" applyFont="1" applyFill="1" applyBorder="0">
      <alignment vertical="center"/>
    </xf>
    <xf fontId="0" fillId="31" borderId="0" numFmtId="0" applyNumberFormat="0" applyFont="1" applyFill="1" applyBorder="0">
      <alignment vertical="center"/>
    </xf>
    <xf fontId="0" fillId="32" borderId="0" numFmtId="0" applyNumberFormat="0" applyFont="1" applyFill="1" applyBorder="0">
      <alignment vertical="center"/>
    </xf>
    <xf fontId="22" fillId="0" borderId="0" numFmtId="163" applyNumberFormat="1" applyFont="0" applyFill="0" applyBorder="0"/>
    <xf fontId="5" fillId="0" borderId="0" numFmtId="9" applyNumberFormat="1" applyFont="0" applyFill="0" applyBorder="0"/>
  </cellStyleXfs>
  <cellXfs count="51">
    <xf fontId="0" fillId="0" borderId="0" numFmtId="0" xfId="0"/>
    <xf fontId="23" fillId="0" borderId="0" numFmtId="0" xfId="13" applyFont="1"/>
    <xf fontId="24" fillId="0" borderId="9" numFmtId="0" xfId="13" applyFont="1" applyBorder="1" applyAlignment="1" applyProtection="1">
      <alignment horizontal="center" wrapText="1"/>
      <protection locked="0"/>
    </xf>
    <xf fontId="23" fillId="0" borderId="10" numFmtId="0" xfId="13" applyFont="1" applyBorder="1" applyAlignment="1" applyProtection="1">
      <alignment horizontal="center" wrapText="1"/>
      <protection locked="0"/>
    </xf>
    <xf fontId="23" fillId="0" borderId="11" numFmtId="0" xfId="13" applyFont="1" applyBorder="1" applyAlignment="1" applyProtection="1">
      <alignment horizontal="center" wrapText="1"/>
      <protection locked="0"/>
    </xf>
    <xf fontId="23" fillId="0" borderId="12" numFmtId="0" xfId="13" applyFont="1" applyBorder="1" applyAlignment="1" applyProtection="1">
      <alignment horizontal="center" wrapText="1"/>
      <protection locked="0"/>
    </xf>
    <xf fontId="23" fillId="0" borderId="0" numFmtId="0" xfId="13" applyFont="1" applyAlignment="1" applyProtection="1">
      <alignment horizontal="center" wrapText="1"/>
      <protection locked="0"/>
    </xf>
    <xf fontId="23" fillId="0" borderId="13" numFmtId="0" xfId="13" applyFont="1" applyBorder="1" applyAlignment="1" applyProtection="1">
      <alignment horizontal="center" wrapText="1"/>
      <protection locked="0"/>
    </xf>
    <xf fontId="25" fillId="0" borderId="14" numFmtId="0" xfId="13" applyFont="1" applyBorder="1" applyAlignment="1">
      <alignment wrapText="1"/>
    </xf>
    <xf fontId="25" fillId="0" borderId="0" numFmtId="0" xfId="13" applyFont="1" applyAlignment="1">
      <alignment wrapText="1"/>
    </xf>
    <xf fontId="26" fillId="0" borderId="0" numFmtId="0" xfId="13" applyFont="1" applyAlignment="1">
      <alignment horizontal="center" wrapText="1"/>
    </xf>
    <xf fontId="26" fillId="0" borderId="13" numFmtId="0" xfId="13" applyFont="1" applyBorder="1" applyAlignment="1">
      <alignment wrapText="1"/>
    </xf>
    <xf fontId="26" fillId="0" borderId="0" numFmtId="20" xfId="13" applyNumberFormat="1" applyFont="1" applyAlignment="1">
      <alignment horizontal="center" wrapText="1"/>
    </xf>
    <xf fontId="26" fillId="0" borderId="12" numFmtId="0" xfId="13" applyFont="1" applyBorder="1" applyAlignment="1">
      <alignment wrapText="1"/>
    </xf>
    <xf fontId="26" fillId="0" borderId="0" numFmtId="0" xfId="13" applyFont="1" applyAlignment="1">
      <alignment wrapText="1"/>
    </xf>
    <xf fontId="25" fillId="0" borderId="15" numFmtId="0" xfId="13" applyFont="1" applyBorder="1" applyAlignment="1">
      <alignment wrapText="1"/>
    </xf>
    <xf fontId="25" fillId="0" borderId="16" numFmtId="0" xfId="13" applyFont="1" applyBorder="1" applyAlignment="1">
      <alignment wrapText="1"/>
    </xf>
    <xf fontId="26" fillId="0" borderId="16" numFmtId="0" xfId="13" applyFont="1" applyBorder="1" applyAlignment="1">
      <alignment horizontal="left" wrapText="1"/>
    </xf>
    <xf fontId="26" fillId="0" borderId="17" numFmtId="0" xfId="13" applyFont="1" applyBorder="1" applyAlignment="1">
      <alignment horizontal="left" wrapText="1"/>
    </xf>
    <xf fontId="25" fillId="0" borderId="18" numFmtId="0" xfId="13" applyFont="1" applyBorder="1" applyAlignment="1">
      <alignment horizontal="center" wrapText="1"/>
    </xf>
    <xf fontId="25" fillId="0" borderId="19" numFmtId="0" xfId="13" applyFont="1" applyBorder="1" applyAlignment="1">
      <alignment horizontal="center" wrapText="1"/>
    </xf>
    <xf fontId="25" fillId="0" borderId="20" numFmtId="0" xfId="13" applyFont="1" applyBorder="1" applyAlignment="1">
      <alignment horizontal="center" wrapText="1"/>
    </xf>
    <xf fontId="25" fillId="0" borderId="21" numFmtId="0" xfId="13" applyFont="1" applyBorder="1" applyAlignment="1">
      <alignment horizontal="center" wrapText="1"/>
    </xf>
    <xf fontId="25" fillId="0" borderId="22" numFmtId="0" xfId="13" applyFont="1" applyBorder="1" applyAlignment="1">
      <alignment horizontal="center" wrapText="1"/>
    </xf>
    <xf fontId="26" fillId="0" borderId="14" numFmtId="0" xfId="13" applyFont="1" applyBorder="1" applyAlignment="1">
      <alignment wrapText="1"/>
    </xf>
    <xf fontId="26" fillId="0" borderId="19" numFmtId="164" xfId="13" applyNumberFormat="1" applyFont="1" applyBorder="1" applyAlignment="1">
      <alignment horizontal="center" vertical="center" wrapText="1"/>
    </xf>
    <xf fontId="26" fillId="0" borderId="20" numFmtId="165" xfId="13" applyNumberFormat="1" applyFont="1" applyBorder="1" applyAlignment="1">
      <alignment horizontal="right" vertical="center" wrapText="1"/>
    </xf>
    <xf fontId="26" fillId="0" borderId="21" numFmtId="165" xfId="13" applyNumberFormat="1" applyFont="1" applyBorder="1" applyAlignment="1">
      <alignment horizontal="right" vertical="center" wrapText="1"/>
    </xf>
    <xf fontId="27" fillId="0" borderId="22" numFmtId="0" xfId="37" applyFont="1" applyBorder="1" applyAlignment="1">
      <alignment vertical="center" wrapText="1"/>
    </xf>
    <xf fontId="23" fillId="0" borderId="14" numFmtId="0" xfId="13" applyFont="1" applyBorder="1" applyAlignment="1">
      <alignment wrapText="1"/>
    </xf>
    <xf fontId="23" fillId="0" borderId="20" numFmtId="165" xfId="13" applyNumberFormat="1" applyFont="1" applyBorder="1" applyAlignment="1">
      <alignment horizontal="right" vertical="center"/>
    </xf>
    <xf fontId="26" fillId="0" borderId="22" numFmtId="0" xfId="13" applyFont="1" applyBorder="1" applyAlignment="1">
      <alignment wrapText="1"/>
    </xf>
    <xf fontId="23" fillId="0" borderId="14" numFmtId="166" xfId="13" applyNumberFormat="1" applyFont="1" applyBorder="1" applyAlignment="1">
      <alignment wrapText="1"/>
    </xf>
    <xf fontId="23" fillId="0" borderId="22" numFmtId="0" xfId="13" applyFont="1" applyBorder="1" applyAlignment="1">
      <alignment wrapText="1"/>
    </xf>
    <xf fontId="23" fillId="0" borderId="12" numFmtId="0" xfId="13" applyFont="1" applyBorder="1"/>
    <xf fontId="23" fillId="0" borderId="13" numFmtId="0" xfId="13" applyFont="1" applyBorder="1"/>
    <xf fontId="25" fillId="0" borderId="15" numFmtId="0" xfId="8" applyFont="1" applyBorder="1" applyAlignment="1">
      <alignment horizontal="left" vertical="center"/>
    </xf>
    <xf fontId="25" fillId="0" borderId="19" numFmtId="0" xfId="8" applyFont="1" applyBorder="1" applyAlignment="1">
      <alignment horizontal="left" vertical="center"/>
    </xf>
    <xf fontId="26" fillId="0" borderId="20" numFmtId="165" xfId="52" applyNumberFormat="1" applyFont="1" applyBorder="1" applyAlignment="1">
      <alignment horizontal="right" vertical="center"/>
    </xf>
    <xf fontId="26" fillId="0" borderId="0" numFmtId="165" xfId="52" applyNumberFormat="1" applyFont="1" applyAlignment="1">
      <alignment horizontal="right" vertical="center"/>
    </xf>
    <xf fontId="24" fillId="0" borderId="22" numFmtId="0" xfId="13" applyFont="1" applyBorder="1" applyAlignment="1">
      <alignment vertical="center" wrapText="1"/>
    </xf>
    <xf fontId="26" fillId="0" borderId="20" numFmtId="10" xfId="53" applyNumberFormat="1" applyFont="1" applyBorder="1" applyAlignment="1">
      <alignment horizontal="right" vertical="center"/>
    </xf>
    <xf fontId="26" fillId="0" borderId="0" numFmtId="10" xfId="53" applyNumberFormat="1" applyFont="1" applyAlignment="1">
      <alignment horizontal="right" vertical="center"/>
    </xf>
    <xf fontId="26" fillId="0" borderId="21" numFmtId="165" xfId="53" applyNumberFormat="1" applyFont="1" applyBorder="1" applyAlignment="1">
      <alignment horizontal="right" vertical="center"/>
    </xf>
    <xf fontId="28" fillId="0" borderId="23" numFmtId="165" xfId="53" applyNumberFormat="1" applyFont="1" applyBorder="1" applyAlignment="1">
      <alignment horizontal="center" vertical="center" wrapText="1"/>
    </xf>
    <xf fontId="25" fillId="0" borderId="21" numFmtId="165" xfId="52" applyNumberFormat="1" applyFont="1" applyBorder="1" applyAlignment="1">
      <alignment horizontal="right" vertical="center"/>
    </xf>
    <xf fontId="25" fillId="0" borderId="23" numFmtId="165" xfId="52" applyNumberFormat="1" applyFont="1" applyBorder="1" applyAlignment="1">
      <alignment horizontal="right" vertical="center"/>
    </xf>
    <xf fontId="23" fillId="0" borderId="24" numFmtId="0" xfId="13" applyFont="1" applyBorder="1"/>
    <xf fontId="23" fillId="0" borderId="25" numFmtId="0" xfId="13" applyFont="1" applyBorder="1"/>
    <xf fontId="23" fillId="0" borderId="26" numFmtId="0" xfId="13" applyFont="1" applyBorder="1"/>
    <xf fontId="29" fillId="0" borderId="0" numFmtId="0" xfId="0" applyFont="1"/>
  </cellXfs>
  <cellStyles count="54">
    <cellStyle name="Normal" xfId="0" builtinId="0"/>
    <cellStyle name="Verificar Célula" xfId="1" builtinId="23"/>
    <cellStyle name="60% - Cor 6" xfId="2" builtinId="52"/>
    <cellStyle name="Vírgula [0]" xfId="3" builtinId="6"/>
    <cellStyle name="Vírgula" xfId="4" builtinId="3"/>
    <cellStyle name="Nota" xfId="5" builtinId="10"/>
    <cellStyle name="Moeda [0]" xfId="6" builtinId="7"/>
    <cellStyle name="Hiperligação" xfId="7" builtinId="8"/>
    <cellStyle name="Normal 3 2" xfId="8"/>
    <cellStyle name="Moeda" xfId="9" builtinId="4"/>
    <cellStyle name="Hiperligação Visitada" xfId="10" builtinId="9"/>
    <cellStyle name="40% - Cor 5" xfId="11" builtinId="47"/>
    <cellStyle name="Percentagem" xfId="12" builtinId="5"/>
    <cellStyle name="Normal 2" xfId="13"/>
    <cellStyle name="Texto de Aviso" xfId="14" builtinId="11"/>
    <cellStyle name="Título" xfId="15" builtinId="15"/>
    <cellStyle name="Texto Explicativo" xfId="16" builtinId="53"/>
    <cellStyle name="Cabeçalho 1" xfId="17" builtinId="16"/>
    <cellStyle name="Cabeçalho 2" xfId="18" builtinId="17"/>
    <cellStyle name="20% - Cor 1" xfId="19" builtinId="30"/>
    <cellStyle name="Cabeçalho 3" xfId="20" builtinId="18"/>
    <cellStyle name="20% - Cor 2" xfId="21" builtinId="34"/>
    <cellStyle name="Cabeçalho 4" xfId="22" builtinId="19"/>
    <cellStyle name="Mau" xfId="23" builtinId="27"/>
    <cellStyle name="Entrada" xfId="24" builtinId="20"/>
    <cellStyle name="Cor 2" xfId="25" builtinId="33"/>
    <cellStyle name="Saída" xfId="26" builtinId="21"/>
    <cellStyle name="Cálculo" xfId="27" builtinId="22"/>
    <cellStyle name="Célula Ligada" xfId="28" builtinId="24"/>
    <cellStyle name="Total" xfId="29" builtinId="25"/>
    <cellStyle name="60% - Cor 2" xfId="30" builtinId="36"/>
    <cellStyle name="Bom" xfId="31" builtinId="26"/>
    <cellStyle name="40% - Cor 3" xfId="32" builtinId="39"/>
    <cellStyle name="Neutro" xfId="33" builtinId="28"/>
    <cellStyle name="Cor 1" xfId="34" builtinId="29"/>
    <cellStyle name="40% - Cor 1" xfId="35" builtinId="31"/>
    <cellStyle name="60% - Cor 1" xfId="36" builtinId="32"/>
    <cellStyle name="Hiperlink 2" xfId="37"/>
    <cellStyle name="40% - Cor 2" xfId="38" builtinId="35"/>
    <cellStyle name="Cor 3" xfId="39" builtinId="37"/>
    <cellStyle name="20% - Cor 3" xfId="40" builtinId="38"/>
    <cellStyle name="60% - Cor 3" xfId="41" builtinId="40"/>
    <cellStyle name="Cor 4" xfId="42" builtinId="41"/>
    <cellStyle name="20% - Cor 4" xfId="43" builtinId="42"/>
    <cellStyle name="40% - Cor 4" xfId="44" builtinId="43"/>
    <cellStyle name="60% - Cor 4" xfId="45" builtinId="44"/>
    <cellStyle name="Cor 5" xfId="46" builtinId="45"/>
    <cellStyle name="20% - Cor 5" xfId="47" builtinId="46"/>
    <cellStyle name="60% - Cor 5" xfId="48" builtinId="48"/>
    <cellStyle name="Cor 6" xfId="49" builtinId="49"/>
    <cellStyle name="20% - Cor 6" xfId="50" builtinId="50"/>
    <cellStyle name="40% - Cor 6" xfId="51" builtinId="51"/>
    <cellStyle name="Moeda 2 2" xfId="52"/>
    <cellStyle name="Porcentagem 2 2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5</xdr:col>
      <xdr:colOff>2849879</xdr:colOff>
      <xdr:row>1</xdr:row>
      <xdr:rowOff>441324</xdr:rowOff>
    </xdr:from>
    <xdr:to>
      <xdr:col>5</xdr:col>
      <xdr:colOff>3573144</xdr:colOff>
      <xdr:row>3</xdr:row>
      <xdr:rowOff>459104</xdr:rowOff>
    </xdr:to>
    <xdr:pic>
      <xdr:nvPicPr>
        <xdr:cNvPr id="3" name="Imagem 2" hidden="0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8395335" y="1025525"/>
          <a:ext cx="723265" cy="9575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705483</xdr:colOff>
      <xdr:row>2</xdr:row>
      <xdr:rowOff>56514</xdr:rowOff>
    </xdr:from>
    <xdr:to>
      <xdr:col>1</xdr:col>
      <xdr:colOff>1486533</xdr:colOff>
      <xdr:row>3</xdr:row>
      <xdr:rowOff>377189</xdr:rowOff>
    </xdr:to>
    <xdr:pic>
      <xdr:nvPicPr>
        <xdr:cNvPr id="4" name="Imagem 3" hidden="0"/>
        <xdr:cNvPicPr>
          <a:picLocks noChangeAspect="1"/>
        </xdr:cNvPicPr>
      </xdr:nvPicPr>
      <xdr:blipFill>
        <a:blip r:embed="rId2"/>
        <a:stretch/>
      </xdr:blipFill>
      <xdr:spPr bwMode="auto">
        <a:xfrm>
          <a:off x="1315083" y="1104264"/>
          <a:ext cx="781050" cy="7873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0"/>
  </sheetPr>
  <sheetViews>
    <sheetView showGridLines="0" topLeftCell="A19" workbookViewId="0" zoomScale="100">
      <selection activeCell="I4" activeCellId="0" sqref="I4"/>
    </sheetView>
  </sheetViews>
  <sheetFormatPr defaultColWidth="9.1809523809523803" defaultRowHeight="14.25" outlineLevelCol="6"/>
  <cols>
    <col customWidth="1" min="1" max="1" style="1" width="9.1809523809523803"/>
    <col customWidth="1" min="2" max="2" style="1" width="47.57421875"/>
    <col customWidth="1" min="3" max="3" style="1" width="6.54285714285714"/>
    <col customWidth="1" min="4" max="5" style="1" width="17"/>
    <col customWidth="1" min="6" max="6" style="1" width="76.00390625"/>
    <col min="7" max="16383" style="1" width="9.1809523809523803"/>
  </cols>
  <sheetData>
    <row r="1" ht="46" customHeight="1"/>
    <row r="2" ht="37" customHeight="1">
      <c r="B2" s="2" t="s">
        <v>0</v>
      </c>
      <c r="C2" s="3"/>
      <c r="D2" s="3"/>
      <c r="E2" s="3"/>
      <c r="F2" s="4"/>
    </row>
    <row r="3" ht="37" customHeight="1">
      <c r="B3" s="5"/>
      <c r="C3" s="6"/>
      <c r="D3" s="6"/>
      <c r="E3" s="6"/>
      <c r="F3" s="7"/>
    </row>
    <row r="4" ht="37" customHeight="1">
      <c r="B4" s="5"/>
      <c r="C4" s="6"/>
      <c r="D4" s="6"/>
      <c r="E4" s="6"/>
      <c r="F4" s="7"/>
    </row>
    <row r="5" ht="37" customHeight="1">
      <c r="B5" s="5"/>
      <c r="C5" s="6"/>
      <c r="D5" s="6"/>
      <c r="E5" s="6"/>
      <c r="F5" s="7"/>
    </row>
    <row r="6" ht="15">
      <c r="B6" s="8" t="s">
        <v>1</v>
      </c>
      <c r="C6" s="9"/>
      <c r="D6" s="10"/>
      <c r="E6" s="10"/>
      <c r="F6" s="11"/>
    </row>
    <row r="7" ht="15">
      <c r="B7" s="8" t="s">
        <v>2</v>
      </c>
      <c r="C7" s="9"/>
      <c r="D7" s="12"/>
      <c r="E7" s="12"/>
      <c r="F7" s="11"/>
    </row>
    <row r="8">
      <c r="B8" s="13"/>
      <c r="C8" s="14"/>
      <c r="D8" s="14"/>
      <c r="E8" s="14"/>
      <c r="F8" s="11"/>
    </row>
    <row r="9">
      <c r="B9" s="15" t="s">
        <v>3</v>
      </c>
      <c r="C9" s="16"/>
      <c r="D9" s="17"/>
      <c r="E9" s="17"/>
      <c r="F9" s="18"/>
    </row>
    <row r="10">
      <c r="B10" s="13"/>
      <c r="C10" s="14"/>
      <c r="D10" s="14"/>
      <c r="E10" s="14"/>
      <c r="F10" s="11"/>
    </row>
    <row r="11">
      <c r="B11" s="19" t="s">
        <v>4</v>
      </c>
      <c r="C11" s="20" t="s">
        <v>5</v>
      </c>
      <c r="D11" s="21" t="s">
        <v>6</v>
      </c>
      <c r="E11" s="22" t="s">
        <v>7</v>
      </c>
      <c r="F11" s="23" t="s">
        <v>8</v>
      </c>
    </row>
    <row r="12">
      <c r="B12" s="24"/>
      <c r="C12" s="25"/>
      <c r="D12" s="26"/>
      <c r="E12" s="27"/>
      <c r="F12" s="28"/>
    </row>
    <row r="13">
      <c r="B13" s="24"/>
      <c r="C13" s="25"/>
      <c r="D13" s="26"/>
      <c r="E13" s="27"/>
      <c r="F13" s="28"/>
    </row>
    <row r="14">
      <c r="B14" s="24"/>
      <c r="C14" s="25"/>
      <c r="D14" s="26"/>
      <c r="E14" s="27" t="str">
        <f t="shared" ref="E14:E26" si="0">IF(C14="","",C14*D14)</f>
        <v/>
      </c>
      <c r="F14" s="28"/>
    </row>
    <row r="15">
      <c r="B15" s="24"/>
      <c r="C15" s="25"/>
      <c r="D15" s="26"/>
      <c r="E15" s="27" t="str">
        <f t="shared" si="0"/>
        <v/>
      </c>
      <c r="F15" s="28"/>
    </row>
    <row r="16">
      <c r="B16" s="24"/>
      <c r="C16" s="25"/>
      <c r="D16" s="26"/>
      <c r="E16" s="27" t="str">
        <f t="shared" si="0"/>
        <v/>
      </c>
      <c r="F16" s="28"/>
    </row>
    <row r="17">
      <c r="B17" s="24"/>
      <c r="C17" s="25"/>
      <c r="D17" s="26"/>
      <c r="E17" s="27" t="str">
        <f t="shared" si="0"/>
        <v/>
      </c>
      <c r="F17" s="28"/>
    </row>
    <row r="18">
      <c r="B18" s="24"/>
      <c r="C18" s="25"/>
      <c r="D18" s="26"/>
      <c r="E18" s="27" t="str">
        <f t="shared" si="0"/>
        <v/>
      </c>
      <c r="F18" s="28"/>
    </row>
    <row r="19">
      <c r="B19" s="24"/>
      <c r="C19" s="25"/>
      <c r="D19" s="26"/>
      <c r="E19" s="27" t="str">
        <f t="shared" si="0"/>
        <v/>
      </c>
      <c r="F19" s="28"/>
    </row>
    <row r="20">
      <c r="B20" s="29"/>
      <c r="C20" s="25"/>
      <c r="D20" s="30"/>
      <c r="E20" s="27" t="str">
        <f t="shared" si="0"/>
        <v/>
      </c>
      <c r="F20" s="31"/>
    </row>
    <row r="21">
      <c r="B21" s="29"/>
      <c r="C21" s="25"/>
      <c r="D21" s="30"/>
      <c r="E21" s="27" t="str">
        <f t="shared" si="0"/>
        <v/>
      </c>
      <c r="F21" s="31"/>
    </row>
    <row r="22">
      <c r="B22" s="29"/>
      <c r="C22" s="25"/>
      <c r="D22" s="30"/>
      <c r="E22" s="27" t="str">
        <f t="shared" si="0"/>
        <v/>
      </c>
      <c r="F22" s="31"/>
    </row>
    <row r="23">
      <c r="B23" s="29"/>
      <c r="C23" s="25"/>
      <c r="D23" s="30"/>
      <c r="E23" s="27" t="str">
        <f t="shared" si="0"/>
        <v/>
      </c>
      <c r="F23" s="31"/>
    </row>
    <row r="24">
      <c r="B24" s="29"/>
      <c r="C24" s="25"/>
      <c r="D24" s="30"/>
      <c r="E24" s="27" t="str">
        <f t="shared" si="0"/>
        <v/>
      </c>
      <c r="F24" s="31"/>
    </row>
    <row r="25">
      <c r="B25" s="32"/>
      <c r="C25" s="25"/>
      <c r="D25" s="30"/>
      <c r="E25" s="27" t="str">
        <f t="shared" si="0"/>
        <v/>
      </c>
      <c r="F25" s="33"/>
    </row>
    <row r="26">
      <c r="B26" s="29"/>
      <c r="C26" s="25"/>
      <c r="D26" s="30"/>
      <c r="E26" s="27" t="str">
        <f t="shared" si="0"/>
        <v/>
      </c>
      <c r="F26" s="33"/>
    </row>
    <row r="27">
      <c r="B27" s="34"/>
      <c r="F27" s="35"/>
    </row>
    <row r="28">
      <c r="B28" s="36" t="s">
        <v>9</v>
      </c>
      <c r="C28" s="37"/>
      <c r="D28" s="38" t="e">
        <f>AVERAGE(D12:D26)</f>
        <v>#NUM!</v>
      </c>
      <c r="E28" s="39"/>
      <c r="F28" s="35"/>
    </row>
    <row r="29">
      <c r="B29" s="36" t="s">
        <v>10</v>
      </c>
      <c r="C29" s="37"/>
      <c r="D29" s="38" t="e">
        <f>STDEVP(D12:D26)</f>
        <v>#DIV/0!</v>
      </c>
      <c r="E29" s="39"/>
      <c r="F29" s="40" t="s">
        <v>11</v>
      </c>
    </row>
    <row r="30">
      <c r="B30" s="36" t="s">
        <v>12</v>
      </c>
      <c r="C30" s="37"/>
      <c r="D30" s="41" t="e">
        <f>D29/D28</f>
        <v>#DIV/0!</v>
      </c>
      <c r="E30" s="42"/>
      <c r="F30" s="35"/>
    </row>
    <row r="31" ht="21">
      <c r="B31" s="36" t="s">
        <v>13</v>
      </c>
      <c r="C31" s="37"/>
      <c r="D31" s="43" t="e">
        <f>MEDIAN(D12:D26)</f>
        <v>#VALUE!</v>
      </c>
      <c r="E31" s="44" t="s">
        <v>14</v>
      </c>
      <c r="F31" s="35"/>
    </row>
    <row r="32">
      <c r="B32" s="36" t="e">
        <f>IF(D30&gt;25%,"PREÇO MEDIANA","PREÇO MÉDIA")</f>
        <v>#DIV/0!</v>
      </c>
      <c r="C32" s="37"/>
      <c r="D32" s="45" t="e">
        <f>IF(D30&gt;25%,D31,D28)</f>
        <v>#DIV/0!</v>
      </c>
      <c r="E32" s="46" t="e">
        <f>D32*C12</f>
        <v>#DIV/0!</v>
      </c>
      <c r="F32" s="35"/>
    </row>
    <row r="33" ht="15">
      <c r="B33" s="47"/>
      <c r="C33" s="48"/>
      <c r="D33" s="48"/>
      <c r="E33" s="48"/>
      <c r="F33" s="49"/>
    </row>
    <row r="37" ht="16.5">
      <c r="F37" s="50"/>
    </row>
  </sheetData>
  <mergeCells count="2">
    <mergeCell ref="B2:F5"/>
    <mergeCell ref="D9:F9"/>
  </mergeCells>
  <printOptions headings="0" gridLines="0"/>
  <pageMargins left="0.51180555555555596" right="0.51180555555555596" top="0.78680555555555598" bottom="0.78680555555555598" header="0.31458333333333299" footer="0.31458333333333299"/>
  <pageSetup paperSize="9" scale="36" firstPageNumber="2147483648" fitToWidth="1" fitToHeight="1" pageOrder="downThenOver" orientation="portrait" usePrinterDefaults="1" blackAndWhite="0" draft="0" cellComments="none" useFirstPageNumber="1" errors="displayed" horizontalDpi="600" verticalDpi="600" copies="1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ONLYOFFICE/7.0.1.37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REMOTO</dc:creator>
  <cp:lastModifiedBy>JESSICA FATIMA DE SOUSA</cp:lastModifiedBy>
  <cp:revision>6</cp:revision>
  <dcterms:created xsi:type="dcterms:W3CDTF">2021-06-01T13:49:00Z</dcterms:created>
  <dcterms:modified xsi:type="dcterms:W3CDTF">2022-07-06T14:09:18Z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2070-11.2.0.10451</vt:lpwstr>
  </property>
  <property fmtid="{D5CDD505-2E9C-101B-9397-08002B2CF9AE}" pid="3" name="ICV">
    <vt:lpwstr>1C1441A2B7BF414A9D46327F67868F56</vt:lpwstr>
  </property>
</Properties>
</file>